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57139F01-F575-414C-96B3-4D0DE3691B99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C33" i="3" l="1"/>
  <c r="B33" i="3"/>
  <c r="C61" i="3"/>
  <c r="B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<sst xmlns="http://schemas.openxmlformats.org/spreadsheetml/2006/main" count="92" uniqueCount="58">
  <si>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</si>
  <si>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</si>
  <si>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</si>
  <si>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</si>
  <si>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</si>
  <si>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</si>
  <si>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</si>
  <si>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</si>
  <si>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</si>
  <si>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</si>
  <si>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</si>
  <si>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</si>
  <si>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</si>
  <si>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</si>
  <si>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</si>
  <si>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</si>
  <si>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</si>
  <si>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</si>
  <si>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</si>
  <si>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</si>
  <si>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</si>
  <si>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</si>
  <si>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</si>
  <si>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</si>
  <si>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</si>
  <si>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</si>
  <si>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</si>
  <si>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</si>
  <si>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</si>
  <si>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</si>
  <si>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</si>
  <si>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</si>
  <si>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</si>
  <si>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</si>
  <si>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</si>
  <si>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</si>
  <si>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</si>
  <si>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</si>
  <si>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</si>
  <si>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</si>
  <si>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</si>
  <si>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</si>
  <si>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</si>
  <si>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</si>
  <si>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</si>
  <si>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</si>
  <si>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</si>
  <si>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</si>
  <si>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</si>
  <si>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</si>
  <si>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</si>
  <si>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</si>
  <si>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</si>
  <si>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</si>
  <si>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</si>
  <si>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</si>
  <si>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</si>
  <si>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Cultura de Acámbaro, Guanajuato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</si>
</sst>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1576108.08</v>
      </c>
      <c r="C4" s="16">
        <f>SUM(C5:C14)</f>
        <v>6113561.21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136140.82999999999</v>
      </c>
      <c r="C11" s="17">
        <v>286125.96000000002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1439967.25</v>
      </c>
      <c r="C13" s="17">
        <v>5791435.25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36000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1237091.3399999999</v>
      </c>
      <c r="C16" s="16">
        <f>SUM(C17:C32)</f>
        <v>5646272.8000000007</v>
      </c>
      <c r="D16" s="13" t="s">
        <v>38</v>
      </c>
    </row>
    <row r="17" spans="1:4" ht="11.25" customHeight="1" x14ac:dyDescent="0.2">
      <c r="A17" s="7" t="s">
        <v>8</v>
      </c>
      <c r="B17" s="17">
        <v>706805.84</v>
      </c>
      <c r="C17" s="17">
        <v>2988161.84</v>
      </c>
      <c r="D17" s="14">
        <v>1000</v>
      </c>
    </row>
    <row r="18" spans="1:4" ht="11.25" customHeight="1" x14ac:dyDescent="0.2">
      <c r="A18" s="7" t="s">
        <v>9</v>
      </c>
      <c r="B18" s="17">
        <v>40281.879999999997</v>
      </c>
      <c r="C18" s="17">
        <v>265053.56</v>
      </c>
      <c r="D18" s="14">
        <v>2000</v>
      </c>
    </row>
    <row r="19" spans="1:4" ht="11.25" customHeight="1" x14ac:dyDescent="0.2">
      <c r="A19" s="7" t="s">
        <v>10</v>
      </c>
      <c r="B19" s="17">
        <v>193146.99</v>
      </c>
      <c r="C19" s="17">
        <v>1240216.08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296856.63</v>
      </c>
      <c r="C23" s="17">
        <v>1152841.32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339016.74000000022</v>
      </c>
      <c r="C33" s="16">
        <f>C4-C16</f>
        <v>467288.40999999922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45275.43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45275.43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-45275.43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13313.99</v>
      </c>
      <c r="C54" s="16">
        <f>SUM(C55+C58)</f>
        <v>27676.74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13313.99</v>
      </c>
      <c r="C58" s="17">
        <v>27676.74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-13313.99</v>
      </c>
      <c r="C59" s="16">
        <f>C48-C54</f>
        <v>-27676.74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325702.75000000023</v>
      </c>
      <c r="C61" s="16">
        <f>C59+C45+C33</f>
        <v>394336.23999999923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2359314.69</v>
      </c>
      <c r="C63" s="16">
        <v>1964978.45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2685017.44</v>
      </c>
      <c r="C65" s="16">
        <v>2359314.69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2019-05-15T20:50:09Z</cp:lastPrinted>
  <dcterms:created xsi:type="dcterms:W3CDTF">2012-12-11T20:31:36Z</dcterms:created>
  <dcterms:modified xsi:type="dcterms:W3CDTF">2023-04-28T19:05:13Z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